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6" activeTab="0"/>
  </bookViews>
  <sheets>
    <sheet name="Hárok2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<sst xmlns="http://schemas.openxmlformats.org/spreadsheetml/2006/main" count="75" uniqueCount="55">
  <si>
    <t>ročník</t>
  </si>
  <si>
    <t>2.</t>
  </si>
  <si>
    <t>3.</t>
  </si>
  <si>
    <t>4.</t>
  </si>
  <si>
    <t>5.</t>
  </si>
  <si>
    <t>6.</t>
  </si>
  <si>
    <t>7.</t>
  </si>
  <si>
    <t>8.</t>
  </si>
  <si>
    <t>9.</t>
  </si>
  <si>
    <t>Jazyk a komunikácia</t>
  </si>
  <si>
    <t>slovenský jazyk a literatúra</t>
  </si>
  <si>
    <t>anglický jazyk</t>
  </si>
  <si>
    <t>matematika</t>
  </si>
  <si>
    <t>Človek a príroda</t>
  </si>
  <si>
    <t>prvouka</t>
  </si>
  <si>
    <t>prírodoveda</t>
  </si>
  <si>
    <t>fyzika</t>
  </si>
  <si>
    <t>chémia</t>
  </si>
  <si>
    <t>biológia</t>
  </si>
  <si>
    <t>Človek a spoločnosť</t>
  </si>
  <si>
    <t>vlastiveda</t>
  </si>
  <si>
    <t>dejepis</t>
  </si>
  <si>
    <t>geografia</t>
  </si>
  <si>
    <t>občianska náuka</t>
  </si>
  <si>
    <t>Človek a hodnoty</t>
  </si>
  <si>
    <t>Človek a svet práce</t>
  </si>
  <si>
    <t>pracovné vyučovanie</t>
  </si>
  <si>
    <t>technika</t>
  </si>
  <si>
    <t>Umenie a kultúra</t>
  </si>
  <si>
    <t>hudobná výchova</t>
  </si>
  <si>
    <t>výtvarná výchova</t>
  </si>
  <si>
    <t>Zdravie a pohyb</t>
  </si>
  <si>
    <t>základ</t>
  </si>
  <si>
    <t>disponibilné hodiny</t>
  </si>
  <si>
    <t>spolu</t>
  </si>
  <si>
    <t xml:space="preserve">/+ dh      </t>
  </si>
  <si>
    <t>/+d.hod.</t>
  </si>
  <si>
    <t>nemecký jazyk</t>
  </si>
  <si>
    <t>etická/náboženská výchova</t>
  </si>
  <si>
    <t>svet práce</t>
  </si>
  <si>
    <t>i-ŠVP</t>
  </si>
  <si>
    <t>PRIMÁRNE VZDELÁVANIE - ISCED1</t>
  </si>
  <si>
    <t>NIŽŠIE SEKUNDÁRNE VZDELÁVANIE - ISCED2</t>
  </si>
  <si>
    <t xml:space="preserve">LEGENDA: </t>
  </si>
  <si>
    <t>i-ŠkVP - Inovovaný školský vzdelávací program</t>
  </si>
  <si>
    <t>informatika</t>
  </si>
  <si>
    <t xml:space="preserve">i-ŠVP </t>
  </si>
  <si>
    <t>i-ŠVP Inovovaný Štátny vzdelávací program</t>
  </si>
  <si>
    <t>Inovovaný štátny vzdelávací program</t>
  </si>
  <si>
    <t>/+ d.h.</t>
  </si>
  <si>
    <t xml:space="preserve">telesná a športová výchova </t>
  </si>
  <si>
    <t>1.</t>
  </si>
  <si>
    <t>VZDELÁVACIA OBLASŤ</t>
  </si>
  <si>
    <t>VYUČOVACÍ PREDMET</t>
  </si>
  <si>
    <t>Matematika a práca      s informáciami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</si>
</sst>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8"/>
      <name val="Calibri"/>
      <family val="2"/>
    </font>
    <font>
      <b/>
      <sz val="10"/>
      <color indexed="18"/>
      <name val="Calibri"/>
      <family val="2"/>
    </font>
    <font>
      <i/>
      <sz val="11"/>
      <color indexed="8"/>
      <name val="Arial Narrow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10"/>
      <name val="Calibri"/>
      <family val="2"/>
    </font>
    <font>
      <b/>
      <sz val="12"/>
      <color indexed="18"/>
      <name val="Calibri"/>
      <family val="2"/>
    </font>
    <font>
      <b/>
      <sz val="8"/>
      <color indexed="8"/>
      <name val="Calibri"/>
      <family val="2"/>
    </font>
    <font>
      <b/>
      <sz val="10"/>
      <color indexed="60"/>
      <name val="Calibri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Calibri"/>
      <family val="2"/>
    </font>
    <font>
      <b/>
      <sz val="10"/>
      <color rgb="FF000099"/>
      <name val="Calibri"/>
      <family val="2"/>
    </font>
    <font>
      <i/>
      <sz val="11"/>
      <color theme="1"/>
      <name val="Arial Narrow"/>
      <family val="2"/>
    </font>
    <font>
      <b/>
      <sz val="11"/>
      <color rgb="FFFF0000"/>
      <name val="Calibri"/>
      <family val="2"/>
    </font>
    <font>
      <b/>
      <sz val="11"/>
      <color rgb="FF0033CC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Arial Narrow"/>
      <family val="2"/>
    </font>
    <font>
      <b/>
      <sz val="10"/>
      <color rgb="FFC00000"/>
      <name val="Calibri"/>
      <family val="2"/>
    </font>
    <font>
      <b/>
      <sz val="12"/>
      <color rgb="FF000099"/>
      <name val="Calibri"/>
      <family val="2"/>
    </font>
    <font>
      <b/>
      <sz val="8"/>
      <color rgb="FFFF0000"/>
      <name val="Calibri"/>
      <family val="2"/>
    </font>
    <font>
      <b/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FF0000"/>
      </left>
      <right style="thin">
        <color rgb="FFFF0000"/>
      </right>
      <top style="medium">
        <color rgb="FFFF0000"/>
      </top>
      <bottom style="thin"/>
    </border>
    <border>
      <left style="medium"/>
      <right style="thin"/>
      <top style="medium"/>
      <bottom>
        <color indexed="63"/>
      </bottom>
    </border>
    <border>
      <left style="thin">
        <color rgb="FFFF0000"/>
      </left>
      <right>
        <color indexed="63"/>
      </right>
      <top style="medium">
        <color rgb="FFFF0000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 style="medium">
        <color rgb="FFFF0000"/>
      </top>
      <bottom style="thin"/>
    </border>
    <border>
      <left style="medium"/>
      <right style="thin">
        <color rgb="FFFF0000"/>
      </right>
      <top style="medium">
        <color rgb="FFFF0000"/>
      </top>
      <bottom style="thin"/>
    </border>
    <border>
      <left>
        <color indexed="63"/>
      </left>
      <right style="thin">
        <color rgb="FFFF0000"/>
      </right>
      <top>
        <color indexed="63"/>
      </top>
      <bottom style="thin"/>
    </border>
    <border>
      <left>
        <color indexed="63"/>
      </left>
      <right style="thin">
        <color rgb="FFFF0000"/>
      </right>
      <top style="medium">
        <color rgb="FFFF0000"/>
      </top>
      <bottom style="thin"/>
    </border>
    <border>
      <left style="medium"/>
      <right>
        <color indexed="63"/>
      </right>
      <top style="medium">
        <color rgb="FFFF0000"/>
      </top>
      <bottom style="thin"/>
    </border>
    <border>
      <left>
        <color indexed="63"/>
      </left>
      <right style="thin"/>
      <top style="thin"/>
      <bottom style="medium"/>
    </border>
    <border>
      <left style="thin">
        <color rgb="FFFF0000"/>
      </left>
      <right style="thin">
        <color rgb="FFFF0000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FF0000"/>
      </right>
      <top style="medium">
        <color rgb="FFFF0000"/>
      </top>
      <bottom style="medium">
        <color rgb="FFFF0000"/>
      </bottom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 style="medium">
        <color rgb="FFFF000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21" fillId="23" borderId="10" xfId="0" applyFont="1" applyFill="1" applyBorder="1" applyAlignment="1">
      <alignment horizontal="center" vertical="center" wrapText="1"/>
    </xf>
    <xf numFmtId="0" fontId="53" fillId="2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2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23" borderId="11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left" vertical="center" wrapText="1" indent="1"/>
    </xf>
    <xf numFmtId="0" fontId="21" fillId="0" borderId="13" xfId="0" applyFont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23" fillId="35" borderId="18" xfId="0" applyFont="1" applyFill="1" applyBorder="1" applyAlignment="1">
      <alignment horizontal="left" vertical="center" wrapText="1" indent="1"/>
    </xf>
    <xf numFmtId="0" fontId="53" fillId="36" borderId="11" xfId="0" applyFont="1" applyFill="1" applyBorder="1" applyAlignment="1">
      <alignment horizontal="center" vertical="center" wrapText="1"/>
    </xf>
    <xf numFmtId="0" fontId="53" fillId="36" borderId="19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53" fillId="37" borderId="13" xfId="0" applyFont="1" applyFill="1" applyBorder="1" applyAlignment="1">
      <alignment horizontal="center" vertical="center" wrapText="1"/>
    </xf>
    <xf numFmtId="0" fontId="21" fillId="37" borderId="13" xfId="0" applyFont="1" applyFill="1" applyBorder="1" applyAlignment="1">
      <alignment horizontal="center" vertical="center" wrapText="1"/>
    </xf>
    <xf numFmtId="0" fontId="53" fillId="37" borderId="15" xfId="0" applyFont="1" applyFill="1" applyBorder="1" applyAlignment="1">
      <alignment horizontal="center" vertical="center" wrapText="1"/>
    </xf>
    <xf numFmtId="0" fontId="54" fillId="37" borderId="15" xfId="0" applyFont="1" applyFill="1" applyBorder="1" applyAlignment="1">
      <alignment horizontal="center" vertical="center" wrapText="1"/>
    </xf>
    <xf numFmtId="0" fontId="53" fillId="37" borderId="14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43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57" fillId="0" borderId="0" xfId="0" applyFont="1" applyAlignment="1">
      <alignment horizontal="right"/>
    </xf>
    <xf numFmtId="0" fontId="53" fillId="33" borderId="0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left" vertical="center" wrapText="1" indent="1"/>
    </xf>
    <xf numFmtId="0" fontId="23" fillId="23" borderId="21" xfId="0" applyFont="1" applyFill="1" applyBorder="1" applyAlignment="1">
      <alignment horizontal="left" vertical="center" wrapText="1" indent="1"/>
    </xf>
    <xf numFmtId="0" fontId="23" fillId="33" borderId="22" xfId="0" applyFont="1" applyFill="1" applyBorder="1" applyAlignment="1">
      <alignment horizontal="left" vertical="center" wrapText="1" indent="1"/>
    </xf>
    <xf numFmtId="0" fontId="21" fillId="33" borderId="23" xfId="0" applyFont="1" applyFill="1" applyBorder="1" applyAlignment="1">
      <alignment horizontal="center" vertical="center" wrapText="1"/>
    </xf>
    <xf numFmtId="0" fontId="21" fillId="23" borderId="23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53" fillId="36" borderId="25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textRotation="90" wrapText="1"/>
    </xf>
    <xf numFmtId="0" fontId="21" fillId="6" borderId="23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textRotation="90" wrapText="1"/>
    </xf>
    <xf numFmtId="0" fontId="53" fillId="23" borderId="25" xfId="0" applyFont="1" applyFill="1" applyBorder="1" applyAlignment="1">
      <alignment horizontal="center" vertical="center" wrapText="1"/>
    </xf>
    <xf numFmtId="0" fontId="21" fillId="37" borderId="29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textRotation="90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23" borderId="23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23" borderId="16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23" borderId="16" xfId="0" applyFont="1" applyFill="1" applyBorder="1" applyAlignment="1">
      <alignment horizontal="center" vertical="center" wrapText="1"/>
    </xf>
    <xf numFmtId="0" fontId="58" fillId="37" borderId="24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left" vertical="center" wrapText="1" indent="1"/>
    </xf>
    <xf numFmtId="0" fontId="23" fillId="33" borderId="18" xfId="0" applyFont="1" applyFill="1" applyBorder="1" applyAlignment="1">
      <alignment horizontal="left" vertical="center" wrapText="1" indent="1"/>
    </xf>
    <xf numFmtId="0" fontId="23" fillId="23" borderId="18" xfId="0" applyFont="1" applyFill="1" applyBorder="1" applyAlignment="1">
      <alignment horizontal="left" vertical="center" wrapText="1" indent="1"/>
    </xf>
    <xf numFmtId="0" fontId="59" fillId="23" borderId="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left" vertical="center" wrapText="1" indent="1"/>
    </xf>
    <xf numFmtId="0" fontId="23" fillId="33" borderId="16" xfId="0" applyFont="1" applyFill="1" applyBorder="1" applyAlignment="1">
      <alignment horizontal="left" vertical="center" wrapText="1" indent="1"/>
    </xf>
    <xf numFmtId="0" fontId="21" fillId="0" borderId="14" xfId="0" applyFont="1" applyBorder="1" applyAlignment="1">
      <alignment horizontal="center" vertical="center" wrapText="1"/>
    </xf>
    <xf numFmtId="0" fontId="53" fillId="34" borderId="33" xfId="0" applyFont="1" applyFill="1" applyBorder="1" applyAlignment="1">
      <alignment horizontal="center" vertical="center" wrapText="1"/>
    </xf>
    <xf numFmtId="0" fontId="21" fillId="37" borderId="14" xfId="0" applyFont="1" applyFill="1" applyBorder="1" applyAlignment="1">
      <alignment horizontal="center" vertical="center" wrapText="1"/>
    </xf>
    <xf numFmtId="0" fontId="53" fillId="23" borderId="23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23" borderId="34" xfId="0" applyFont="1" applyFill="1" applyBorder="1" applyAlignment="1">
      <alignment horizontal="center" vertical="center" wrapText="1"/>
    </xf>
    <xf numFmtId="0" fontId="53" fillId="33" borderId="35" xfId="0" applyFont="1" applyFill="1" applyBorder="1" applyAlignment="1">
      <alignment horizontal="center" vertical="center" wrapText="1"/>
    </xf>
    <xf numFmtId="0" fontId="53" fillId="0" borderId="36" xfId="0" applyFont="1" applyFill="1" applyBorder="1" applyAlignment="1">
      <alignment horizontal="center" vertical="center" textRotation="90" wrapText="1"/>
    </xf>
    <xf numFmtId="0" fontId="21" fillId="0" borderId="37" xfId="0" applyFont="1" applyBorder="1" applyAlignment="1">
      <alignment horizontal="center" vertical="center" textRotation="90" wrapText="1"/>
    </xf>
    <xf numFmtId="0" fontId="21" fillId="0" borderId="38" xfId="0" applyFont="1" applyFill="1" applyBorder="1" applyAlignment="1">
      <alignment horizontal="center" vertical="center" textRotation="90" wrapText="1"/>
    </xf>
    <xf numFmtId="0" fontId="53" fillId="0" borderId="39" xfId="0" applyFont="1" applyFill="1" applyBorder="1" applyAlignment="1">
      <alignment horizontal="center" vertical="center" textRotation="90" wrapText="1"/>
    </xf>
    <xf numFmtId="0" fontId="21" fillId="0" borderId="28" xfId="0" applyFont="1" applyFill="1" applyBorder="1" applyAlignment="1">
      <alignment horizontal="center" vertical="center" textRotation="90" wrapText="1"/>
    </xf>
    <xf numFmtId="0" fontId="58" fillId="0" borderId="40" xfId="0" applyFont="1" applyBorder="1" applyAlignment="1">
      <alignment horizontal="center" vertical="center" textRotation="90" wrapText="1"/>
    </xf>
    <xf numFmtId="0" fontId="21" fillId="0" borderId="27" xfId="0" applyFont="1" applyFill="1" applyBorder="1" applyAlignment="1">
      <alignment horizontal="center" vertical="center" textRotation="90" wrapText="1"/>
    </xf>
    <xf numFmtId="0" fontId="53" fillId="33" borderId="34" xfId="0" applyFont="1" applyFill="1" applyBorder="1" applyAlignment="1">
      <alignment horizontal="center" vertical="center" wrapText="1"/>
    </xf>
    <xf numFmtId="0" fontId="21" fillId="33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textRotation="90" wrapText="1"/>
    </xf>
    <xf numFmtId="0" fontId="53" fillId="0" borderId="43" xfId="0" applyFont="1" applyFill="1" applyBorder="1" applyAlignment="1">
      <alignment horizontal="center" vertical="center" textRotation="90" wrapText="1"/>
    </xf>
    <xf numFmtId="0" fontId="60" fillId="0" borderId="44" xfId="0" applyFont="1" applyFill="1" applyBorder="1" applyAlignment="1">
      <alignment horizontal="left" vertical="center" wrapText="1"/>
    </xf>
    <xf numFmtId="0" fontId="53" fillId="38" borderId="45" xfId="0" applyFont="1" applyFill="1" applyBorder="1" applyAlignment="1">
      <alignment horizontal="center" vertical="center" wrapText="1"/>
    </xf>
    <xf numFmtId="0" fontId="53" fillId="38" borderId="46" xfId="0" applyFont="1" applyFill="1" applyBorder="1" applyAlignment="1">
      <alignment horizontal="center" vertical="center" wrapText="1"/>
    </xf>
    <xf numFmtId="0" fontId="21" fillId="6" borderId="29" xfId="0" applyFont="1" applyFill="1" applyBorder="1" applyAlignment="1">
      <alignment horizontal="center" vertical="center" textRotation="90" wrapText="1"/>
    </xf>
    <xf numFmtId="0" fontId="21" fillId="6" borderId="47" xfId="0" applyFont="1" applyFill="1" applyBorder="1" applyAlignment="1">
      <alignment horizontal="center" vertical="center" textRotation="90" wrapText="1"/>
    </xf>
    <xf numFmtId="0" fontId="21" fillId="6" borderId="48" xfId="0" applyFont="1" applyFill="1" applyBorder="1" applyAlignment="1">
      <alignment horizontal="center" vertical="center" textRotation="90" wrapText="1"/>
    </xf>
    <xf numFmtId="0" fontId="53" fillId="36" borderId="33" xfId="0" applyFont="1" applyFill="1" applyBorder="1" applyAlignment="1">
      <alignment horizontal="center" vertical="center" textRotation="90" wrapText="1"/>
    </xf>
    <xf numFmtId="0" fontId="53" fillId="36" borderId="49" xfId="0" applyFont="1" applyFill="1" applyBorder="1" applyAlignment="1">
      <alignment horizontal="center" vertical="center" textRotation="90" wrapText="1"/>
    </xf>
    <xf numFmtId="0" fontId="53" fillId="36" borderId="50" xfId="0" applyFont="1" applyFill="1" applyBorder="1" applyAlignment="1">
      <alignment horizontal="center" vertical="center" textRotation="90" wrapText="1"/>
    </xf>
    <xf numFmtId="0" fontId="53" fillId="36" borderId="51" xfId="0" applyFont="1" applyFill="1" applyBorder="1" applyAlignment="1">
      <alignment horizontal="center" vertical="center" textRotation="90" wrapText="1"/>
    </xf>
    <xf numFmtId="0" fontId="61" fillId="38" borderId="52" xfId="0" applyFont="1" applyFill="1" applyBorder="1" applyAlignment="1">
      <alignment horizontal="center" vertical="center" wrapText="1"/>
    </xf>
    <xf numFmtId="0" fontId="61" fillId="38" borderId="53" xfId="0" applyFont="1" applyFill="1" applyBorder="1" applyAlignment="1">
      <alignment horizontal="center" vertical="center" wrapText="1"/>
    </xf>
    <xf numFmtId="0" fontId="62" fillId="0" borderId="54" xfId="0" applyFont="1" applyBorder="1" applyAlignment="1">
      <alignment horizontal="center" vertical="center" wrapText="1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  <xf numFmtId="0" fontId="62" fillId="0" borderId="58" xfId="0" applyFont="1" applyBorder="1" applyAlignment="1">
      <alignment horizontal="center" vertical="center" wrapText="1"/>
    </xf>
    <xf numFmtId="0" fontId="62" fillId="0" borderId="59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61" fillId="38" borderId="61" xfId="0" applyFont="1" applyFill="1" applyBorder="1" applyAlignment="1">
      <alignment horizontal="center" vertical="center" wrapText="1"/>
    </xf>
    <xf numFmtId="0" fontId="61" fillId="38" borderId="62" xfId="0" applyFont="1" applyFill="1" applyBorder="1" applyAlignment="1">
      <alignment horizontal="center" vertical="center" wrapText="1"/>
    </xf>
    <xf numFmtId="0" fontId="61" fillId="38" borderId="46" xfId="0" applyFont="1" applyFill="1" applyBorder="1" applyAlignment="1">
      <alignment horizontal="center" vertical="center" wrapText="1"/>
    </xf>
    <xf numFmtId="0" fontId="61" fillId="38" borderId="63" xfId="0" applyFont="1" applyFill="1" applyBorder="1" applyAlignment="1">
      <alignment horizontal="center" vertical="center" wrapText="1"/>
    </xf>
    <xf numFmtId="0" fontId="21" fillId="38" borderId="45" xfId="0" applyFont="1" applyFill="1" applyBorder="1" applyAlignment="1">
      <alignment horizontal="center" vertical="center" wrapText="1"/>
    </xf>
    <xf numFmtId="0" fontId="21" fillId="38" borderId="64" xfId="0" applyFont="1" applyFill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3" fillId="35" borderId="66" xfId="0" applyFont="1" applyFill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21" fillId="6" borderId="71" xfId="0" applyFont="1" applyFill="1" applyBorder="1" applyAlignment="1">
      <alignment horizontal="center" vertical="center" textRotation="90" wrapText="1"/>
    </xf>
    <xf numFmtId="0" fontId="53" fillId="36" borderId="72" xfId="0" applyFont="1" applyFill="1" applyBorder="1" applyAlignment="1">
      <alignment horizontal="center" vertical="center" textRotation="90" wrapText="1"/>
    </xf>
    <xf numFmtId="0" fontId="62" fillId="34" borderId="73" xfId="0" applyFont="1" applyFill="1" applyBorder="1" applyAlignment="1">
      <alignment horizontal="center" vertical="center" wrapText="1"/>
    </xf>
    <xf numFmtId="0" fontId="62" fillId="34" borderId="57" xfId="0" applyFont="1" applyFill="1" applyBorder="1" applyAlignment="1">
      <alignment horizontal="center" vertical="center" wrapText="1"/>
    </xf>
    <xf numFmtId="0" fontId="62" fillId="34" borderId="74" xfId="0" applyFont="1" applyFill="1" applyBorder="1" applyAlignment="1">
      <alignment horizontal="center" vertical="center" wrapText="1"/>
    </xf>
    <xf numFmtId="0" fontId="62" fillId="34" borderId="75" xfId="0" applyFont="1" applyFill="1" applyBorder="1" applyAlignment="1">
      <alignment horizontal="center" vertical="center" wrapText="1"/>
    </xf>
    <xf numFmtId="0" fontId="62" fillId="0" borderId="76" xfId="0" applyFont="1" applyBorder="1" applyAlignment="1">
      <alignment horizontal="center" vertical="center" wrapText="1"/>
    </xf>
    <xf numFmtId="0" fontId="62" fillId="0" borderId="68" xfId="0" applyFont="1" applyBorder="1" applyAlignment="1">
      <alignment horizontal="center" vertical="center" wrapText="1"/>
    </xf>
    <xf numFmtId="0" fontId="62" fillId="0" borderId="69" xfId="0" applyFont="1" applyBorder="1" applyAlignment="1">
      <alignment horizontal="center" vertical="center" wrapText="1"/>
    </xf>
    <xf numFmtId="0" fontId="62" fillId="0" borderId="50" xfId="0" applyFont="1" applyBorder="1" applyAlignment="1">
      <alignment horizontal="center" vertical="center" wrapText="1"/>
    </xf>
    <xf numFmtId="0" fontId="62" fillId="0" borderId="77" xfId="0" applyFont="1" applyBorder="1" applyAlignment="1">
      <alignment horizontal="center" vertical="center" wrapText="1"/>
    </xf>
    <xf numFmtId="0" fontId="61" fillId="38" borderId="78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71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63" fillId="0" borderId="74" xfId="0" applyFont="1" applyBorder="1" applyAlignment="1">
      <alignment horizontal="center" vertical="center" wrapText="1"/>
    </xf>
    <xf numFmtId="0" fontId="63" fillId="0" borderId="75" xfId="0" applyFont="1" applyBorder="1" applyAlignment="1">
      <alignment horizontal="center" vertical="center" wrapText="1"/>
    </xf>
    <xf numFmtId="0" fontId="62" fillId="0" borderId="74" xfId="0" applyFont="1" applyBorder="1" applyAlignment="1">
      <alignment horizontal="center" vertical="center" wrapText="1"/>
    </xf>
    <xf numFmtId="0" fontId="62" fillId="0" borderId="75" xfId="0" applyFont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left" vertical="center" wrapText="1" indent="1"/>
    </xf>
    <xf numFmtId="0" fontId="21" fillId="6" borderId="67" xfId="0" applyFont="1" applyFill="1" applyBorder="1" applyAlignment="1">
      <alignment horizontal="left" vertical="center" wrapText="1" indent="1"/>
    </xf>
    <xf numFmtId="0" fontId="64" fillId="6" borderId="12" xfId="0" applyFont="1" applyFill="1" applyBorder="1" applyAlignment="1">
      <alignment horizontal="center" vertical="center" wrapText="1"/>
    </xf>
    <xf numFmtId="0" fontId="51" fillId="6" borderId="66" xfId="0" applyFont="1" applyFill="1" applyBorder="1" applyAlignment="1">
      <alignment horizontal="center" vertical="center" wrapText="1"/>
    </xf>
    <xf numFmtId="0" fontId="51" fillId="6" borderId="67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left" vertical="center" wrapText="1" indent="1"/>
    </xf>
    <xf numFmtId="0" fontId="23" fillId="35" borderId="66" xfId="0" applyFont="1" applyFill="1" applyBorder="1" applyAlignment="1">
      <alignment horizontal="left" vertical="center" wrapText="1" indent="1"/>
    </xf>
    <xf numFmtId="0" fontId="23" fillId="35" borderId="67" xfId="0" applyFont="1" applyFill="1" applyBorder="1" applyAlignment="1">
      <alignment horizontal="left" vertical="center" wrapText="1" indent="1"/>
    </xf>
    <xf numFmtId="0" fontId="23" fillId="6" borderId="66" xfId="0" applyFont="1" applyFill="1" applyBorder="1" applyAlignment="1">
      <alignment horizontal="left" vertical="center" wrapText="1" indent="1"/>
    </xf>
    <xf numFmtId="0" fontId="23" fillId="6" borderId="67" xfId="0" applyFont="1" applyFill="1" applyBorder="1" applyAlignment="1">
      <alignment horizontal="left" vertical="center" wrapText="1" inden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view="pageLayout" zoomScale="110" zoomScalePageLayoutView="110" workbookViewId="0" topLeftCell="A4">
      <selection activeCell="A10" sqref="A10:A14"/>
    </sheetView>
  </sheetViews>
  <sheetFormatPr defaultColWidth="9.140625" defaultRowHeight="15"/>
  <cols>
    <col min="1" max="1" width="15.421875" style="0" customWidth="1"/>
    <col min="2" max="2" width="16.28125" style="0" customWidth="1"/>
    <col min="3" max="3" width="4.8515625" style="0" customWidth="1"/>
    <col min="4" max="4" width="4.8515625" style="3" customWidth="1"/>
    <col min="5" max="5" width="4.8515625" style="0" customWidth="1"/>
    <col min="6" max="6" width="4.8515625" style="3" customWidth="1"/>
    <col min="7" max="7" width="4.8515625" style="0" customWidth="1"/>
    <col min="8" max="8" width="4.8515625" style="3" customWidth="1"/>
    <col min="9" max="9" width="4.8515625" style="0" customWidth="1"/>
    <col min="10" max="10" width="4.8515625" style="3" customWidth="1"/>
    <col min="11" max="11" width="4.8515625" style="6" customWidth="1"/>
    <col min="12" max="12" width="4.8515625" style="7" customWidth="1"/>
    <col min="13" max="13" width="4.8515625" style="0" customWidth="1"/>
    <col min="14" max="14" width="4.8515625" style="3" customWidth="1"/>
    <col min="15" max="15" width="4.8515625" style="0" customWidth="1"/>
    <col min="16" max="16" width="4.8515625" style="3" customWidth="1"/>
    <col min="17" max="17" width="4.8515625" style="0" customWidth="1"/>
    <col min="18" max="18" width="4.8515625" style="3" customWidth="1"/>
    <col min="19" max="19" width="4.8515625" style="0" customWidth="1"/>
    <col min="20" max="20" width="4.8515625" style="3" customWidth="1"/>
    <col min="21" max="21" width="4.8515625" style="0" customWidth="1"/>
    <col min="22" max="22" width="4.8515625" style="3" customWidth="1"/>
    <col min="23" max="23" width="4.8515625" style="6" customWidth="1"/>
    <col min="24" max="24" width="4.8515625" style="7" customWidth="1"/>
  </cols>
  <sheetData>
    <row r="1" spans="1:24" s="1" customFormat="1" ht="15" customHeight="1" thickBot="1">
      <c r="A1" s="122" t="s">
        <v>52</v>
      </c>
      <c r="B1" s="122" t="s">
        <v>53</v>
      </c>
      <c r="C1" s="129" t="s">
        <v>41</v>
      </c>
      <c r="D1" s="111"/>
      <c r="E1" s="111"/>
      <c r="F1" s="111"/>
      <c r="G1" s="111"/>
      <c r="H1" s="111"/>
      <c r="I1" s="111"/>
      <c r="J1" s="130"/>
      <c r="K1" s="95" t="s">
        <v>46</v>
      </c>
      <c r="L1" s="98" t="s">
        <v>36</v>
      </c>
      <c r="M1" s="110" t="s">
        <v>42</v>
      </c>
      <c r="N1" s="111"/>
      <c r="O1" s="111"/>
      <c r="P1" s="111"/>
      <c r="Q1" s="111"/>
      <c r="R1" s="111"/>
      <c r="S1" s="111"/>
      <c r="T1" s="111"/>
      <c r="U1" s="111"/>
      <c r="V1" s="112"/>
      <c r="W1" s="95" t="s">
        <v>46</v>
      </c>
      <c r="X1" s="98" t="s">
        <v>36</v>
      </c>
    </row>
    <row r="2" spans="1:24" s="1" customFormat="1" ht="15" customHeight="1" thickBot="1">
      <c r="A2" s="123"/>
      <c r="B2" s="123"/>
      <c r="C2" s="127" t="s">
        <v>0</v>
      </c>
      <c r="D2" s="114"/>
      <c r="E2" s="114"/>
      <c r="F2" s="114"/>
      <c r="G2" s="114"/>
      <c r="H2" s="114"/>
      <c r="I2" s="114"/>
      <c r="J2" s="128"/>
      <c r="K2" s="96"/>
      <c r="L2" s="99"/>
      <c r="M2" s="113" t="s">
        <v>0</v>
      </c>
      <c r="N2" s="114"/>
      <c r="O2" s="114"/>
      <c r="P2" s="114"/>
      <c r="Q2" s="114"/>
      <c r="R2" s="114"/>
      <c r="S2" s="114"/>
      <c r="T2" s="114"/>
      <c r="U2" s="114"/>
      <c r="V2" s="115"/>
      <c r="W2" s="96"/>
      <c r="X2" s="99"/>
    </row>
    <row r="3" spans="1:24" s="1" customFormat="1" ht="15" customHeight="1" thickBot="1">
      <c r="A3" s="123"/>
      <c r="B3" s="123"/>
      <c r="C3" s="102" t="s">
        <v>51</v>
      </c>
      <c r="D3" s="103"/>
      <c r="E3" s="119" t="s">
        <v>1</v>
      </c>
      <c r="F3" s="103"/>
      <c r="G3" s="119" t="s">
        <v>2</v>
      </c>
      <c r="H3" s="103"/>
      <c r="I3" s="120" t="s">
        <v>3</v>
      </c>
      <c r="J3" s="121"/>
      <c r="K3" s="96"/>
      <c r="L3" s="100"/>
      <c r="M3" s="142" t="s">
        <v>4</v>
      </c>
      <c r="N3" s="117"/>
      <c r="O3" s="116" t="s">
        <v>5</v>
      </c>
      <c r="P3" s="117"/>
      <c r="Q3" s="116" t="s">
        <v>6</v>
      </c>
      <c r="R3" s="118"/>
      <c r="S3" s="93" t="s">
        <v>7</v>
      </c>
      <c r="T3" s="94"/>
      <c r="U3" s="93" t="s">
        <v>8</v>
      </c>
      <c r="V3" s="94"/>
      <c r="W3" s="131"/>
      <c r="X3" s="99"/>
    </row>
    <row r="4" spans="1:24" s="1" customFormat="1" ht="33.75" customHeight="1">
      <c r="A4" s="124"/>
      <c r="B4" s="124"/>
      <c r="C4" s="82" t="s">
        <v>40</v>
      </c>
      <c r="D4" s="84" t="s">
        <v>35</v>
      </c>
      <c r="E4" s="83" t="s">
        <v>40</v>
      </c>
      <c r="F4" s="84" t="s">
        <v>35</v>
      </c>
      <c r="G4" s="83" t="s">
        <v>40</v>
      </c>
      <c r="H4" s="54" t="s">
        <v>35</v>
      </c>
      <c r="I4" s="85" t="s">
        <v>40</v>
      </c>
      <c r="J4" s="81" t="s">
        <v>35</v>
      </c>
      <c r="K4" s="97"/>
      <c r="L4" s="101"/>
      <c r="M4" s="86" t="s">
        <v>40</v>
      </c>
      <c r="N4" s="56" t="s">
        <v>35</v>
      </c>
      <c r="O4" s="85" t="s">
        <v>40</v>
      </c>
      <c r="P4" s="56" t="s">
        <v>35</v>
      </c>
      <c r="Q4" s="87" t="s">
        <v>40</v>
      </c>
      <c r="R4" s="59" t="s">
        <v>35</v>
      </c>
      <c r="S4" s="85" t="s">
        <v>40</v>
      </c>
      <c r="T4" s="54" t="s">
        <v>35</v>
      </c>
      <c r="U4" s="90" t="s">
        <v>40</v>
      </c>
      <c r="V4" s="91" t="s">
        <v>35</v>
      </c>
      <c r="W4" s="97"/>
      <c r="X4" s="132"/>
    </row>
    <row r="5" spans="1:24" s="1" customFormat="1" ht="20.25">
      <c r="A5" s="125" t="s">
        <v>9</v>
      </c>
      <c r="B5" s="44" t="s">
        <v>10</v>
      </c>
      <c r="C5" s="64">
        <v>9</v>
      </c>
      <c r="D5" s="11">
        <v>1</v>
      </c>
      <c r="E5" s="47">
        <v>8</v>
      </c>
      <c r="F5" s="11">
        <v>2</v>
      </c>
      <c r="G5" s="47">
        <v>7</v>
      </c>
      <c r="H5" s="11">
        <v>1</v>
      </c>
      <c r="I5" s="10">
        <v>7</v>
      </c>
      <c r="J5" s="80">
        <v>0</v>
      </c>
      <c r="K5" s="55">
        <f>SUM(C5,E5,G5,I5)</f>
        <v>31</v>
      </c>
      <c r="L5" s="51">
        <f>SUM(D5,F5,H5,J5)</f>
        <v>4</v>
      </c>
      <c r="M5" s="60">
        <v>5</v>
      </c>
      <c r="N5" s="11">
        <v>0</v>
      </c>
      <c r="O5" s="10">
        <v>5</v>
      </c>
      <c r="P5" s="11">
        <v>0</v>
      </c>
      <c r="Q5" s="10">
        <v>4</v>
      </c>
      <c r="R5" s="78">
        <v>0</v>
      </c>
      <c r="S5" s="10">
        <v>5</v>
      </c>
      <c r="T5" s="11">
        <v>0</v>
      </c>
      <c r="U5" s="10">
        <v>5</v>
      </c>
      <c r="V5" s="88">
        <v>0</v>
      </c>
      <c r="W5" s="22">
        <f>SUM(M5,O5,Q5,S5,U5)</f>
        <v>24</v>
      </c>
      <c r="X5" s="25">
        <v>0</v>
      </c>
    </row>
    <row r="6" spans="1:24" s="1" customFormat="1" ht="15" customHeight="1">
      <c r="A6" s="126"/>
      <c r="B6" s="45" t="s">
        <v>11</v>
      </c>
      <c r="C6" s="65"/>
      <c r="D6" s="9"/>
      <c r="E6" s="48"/>
      <c r="F6" s="9"/>
      <c r="G6" s="48">
        <v>3</v>
      </c>
      <c r="H6" s="9">
        <v>0</v>
      </c>
      <c r="I6" s="8">
        <v>3</v>
      </c>
      <c r="J6" s="9">
        <v>0</v>
      </c>
      <c r="K6" s="55">
        <v>6</v>
      </c>
      <c r="L6" s="25">
        <v>0</v>
      </c>
      <c r="M6" s="63">
        <v>3</v>
      </c>
      <c r="N6" s="9">
        <v>0</v>
      </c>
      <c r="O6" s="8">
        <v>3</v>
      </c>
      <c r="P6" s="9">
        <v>0</v>
      </c>
      <c r="Q6" s="8">
        <v>3</v>
      </c>
      <c r="R6" s="77">
        <v>0</v>
      </c>
      <c r="S6" s="8">
        <v>3</v>
      </c>
      <c r="T6" s="9">
        <v>0</v>
      </c>
      <c r="U6" s="8">
        <v>3</v>
      </c>
      <c r="V6" s="79">
        <v>0</v>
      </c>
      <c r="W6" s="22">
        <v>15</v>
      </c>
      <c r="X6" s="25">
        <v>0</v>
      </c>
    </row>
    <row r="7" spans="1:24" s="1" customFormat="1" ht="15" customHeight="1">
      <c r="A7" s="126"/>
      <c r="B7" s="44" t="s">
        <v>37</v>
      </c>
      <c r="C7" s="67"/>
      <c r="D7" s="10"/>
      <c r="E7" s="78"/>
      <c r="F7" s="10"/>
      <c r="G7" s="78"/>
      <c r="H7" s="10"/>
      <c r="I7" s="11"/>
      <c r="J7" s="47"/>
      <c r="K7" s="55"/>
      <c r="L7" s="25"/>
      <c r="M7" s="60">
        <v>0</v>
      </c>
      <c r="N7" s="11">
        <v>2</v>
      </c>
      <c r="O7" s="10">
        <v>0</v>
      </c>
      <c r="P7" s="11">
        <v>2</v>
      </c>
      <c r="Q7" s="10">
        <v>0</v>
      </c>
      <c r="R7" s="78">
        <v>2</v>
      </c>
      <c r="S7" s="10">
        <v>0</v>
      </c>
      <c r="T7" s="11">
        <v>2</v>
      </c>
      <c r="U7" s="10">
        <v>0</v>
      </c>
      <c r="V7" s="88">
        <v>2</v>
      </c>
      <c r="W7" s="22">
        <v>0</v>
      </c>
      <c r="X7" s="25">
        <v>10</v>
      </c>
    </row>
    <row r="8" spans="1:24" s="1" customFormat="1" ht="15" customHeight="1">
      <c r="A8" s="151" t="s">
        <v>54</v>
      </c>
      <c r="B8" s="45" t="s">
        <v>12</v>
      </c>
      <c r="C8" s="65">
        <v>4</v>
      </c>
      <c r="D8" s="9">
        <v>1</v>
      </c>
      <c r="E8" s="48">
        <v>4</v>
      </c>
      <c r="F8" s="9">
        <v>1</v>
      </c>
      <c r="G8" s="48">
        <v>4</v>
      </c>
      <c r="H8" s="9">
        <v>1</v>
      </c>
      <c r="I8" s="8">
        <v>4</v>
      </c>
      <c r="J8" s="77">
        <v>1</v>
      </c>
      <c r="K8" s="55">
        <f>SUM(C8,E8,G8,I8)</f>
        <v>16</v>
      </c>
      <c r="L8" s="25">
        <f>SUM(D8,F8,H8,J8)</f>
        <v>4</v>
      </c>
      <c r="M8" s="63">
        <v>4</v>
      </c>
      <c r="N8" s="9">
        <v>1</v>
      </c>
      <c r="O8" s="8">
        <v>4</v>
      </c>
      <c r="P8" s="9">
        <v>1</v>
      </c>
      <c r="Q8" s="8">
        <v>4</v>
      </c>
      <c r="R8" s="77">
        <v>1</v>
      </c>
      <c r="S8" s="8">
        <v>4</v>
      </c>
      <c r="T8" s="9">
        <v>1</v>
      </c>
      <c r="U8" s="8">
        <v>5</v>
      </c>
      <c r="V8" s="79">
        <v>0</v>
      </c>
      <c r="W8" s="22">
        <f>SUM(M8,O8,Q8,S8,U8)</f>
        <v>21</v>
      </c>
      <c r="X8" s="25">
        <v>4</v>
      </c>
    </row>
    <row r="9" spans="1:24" s="1" customFormat="1" ht="13.5">
      <c r="A9" s="152"/>
      <c r="B9" s="44" t="s">
        <v>45</v>
      </c>
      <c r="C9" s="64"/>
      <c r="D9" s="11"/>
      <c r="E9" s="10"/>
      <c r="F9" s="11"/>
      <c r="G9" s="10">
        <v>1</v>
      </c>
      <c r="H9" s="11">
        <v>0</v>
      </c>
      <c r="I9" s="47">
        <v>1</v>
      </c>
      <c r="J9" s="12">
        <v>0</v>
      </c>
      <c r="K9" s="22">
        <v>2</v>
      </c>
      <c r="L9" s="25">
        <f>SUM(H9,J9)</f>
        <v>0</v>
      </c>
      <c r="M9" s="62">
        <v>1</v>
      </c>
      <c r="N9" s="11">
        <v>0</v>
      </c>
      <c r="O9" s="10">
        <v>1</v>
      </c>
      <c r="P9" s="11">
        <v>0</v>
      </c>
      <c r="Q9" s="10">
        <v>1</v>
      </c>
      <c r="R9" s="11">
        <v>0</v>
      </c>
      <c r="S9" s="47">
        <v>1</v>
      </c>
      <c r="T9" s="11">
        <v>0</v>
      </c>
      <c r="U9" s="10">
        <v>0</v>
      </c>
      <c r="V9" s="12">
        <v>0</v>
      </c>
      <c r="W9" s="22">
        <v>4</v>
      </c>
      <c r="X9" s="25">
        <v>0</v>
      </c>
    </row>
    <row r="10" spans="1:24" s="1" customFormat="1" ht="15" customHeight="1">
      <c r="A10" s="156" t="s">
        <v>13</v>
      </c>
      <c r="B10" s="45" t="s">
        <v>14</v>
      </c>
      <c r="C10" s="65">
        <v>1</v>
      </c>
      <c r="D10" s="9">
        <v>0</v>
      </c>
      <c r="E10" s="8">
        <v>2</v>
      </c>
      <c r="F10" s="9">
        <v>0</v>
      </c>
      <c r="G10" s="8"/>
      <c r="H10" s="9"/>
      <c r="I10" s="48"/>
      <c r="J10" s="13"/>
      <c r="K10" s="22">
        <f>SUM(C10,E10,G10,I10)</f>
        <v>3</v>
      </c>
      <c r="L10" s="51">
        <f>SUM(D10,F10,H10,J10)</f>
        <v>0</v>
      </c>
      <c r="M10" s="63"/>
      <c r="N10" s="9"/>
      <c r="O10" s="8"/>
      <c r="P10" s="9"/>
      <c r="Q10" s="8"/>
      <c r="R10" s="9"/>
      <c r="S10" s="48"/>
      <c r="T10" s="9"/>
      <c r="U10" s="8"/>
      <c r="V10" s="13"/>
      <c r="W10" s="22"/>
      <c r="X10" s="25"/>
    </row>
    <row r="11" spans="1:24" s="1" customFormat="1" ht="15" customHeight="1">
      <c r="A11" s="157"/>
      <c r="B11" s="44" t="s">
        <v>15</v>
      </c>
      <c r="C11" s="64"/>
      <c r="D11" s="11"/>
      <c r="E11" s="10"/>
      <c r="F11" s="11"/>
      <c r="G11" s="10">
        <v>1</v>
      </c>
      <c r="H11" s="11">
        <v>0</v>
      </c>
      <c r="I11" s="47">
        <v>2</v>
      </c>
      <c r="J11" s="12">
        <v>0</v>
      </c>
      <c r="K11" s="22">
        <f>SUM(C11,E11,G11,I11)</f>
        <v>3</v>
      </c>
      <c r="L11" s="51">
        <v>1</v>
      </c>
      <c r="M11" s="60"/>
      <c r="N11" s="11"/>
      <c r="O11" s="10"/>
      <c r="P11" s="11"/>
      <c r="Q11" s="10"/>
      <c r="R11" s="11"/>
      <c r="S11" s="47"/>
      <c r="T11" s="11"/>
      <c r="U11" s="10"/>
      <c r="V11" s="12"/>
      <c r="W11" s="22"/>
      <c r="X11" s="25"/>
    </row>
    <row r="12" spans="1:24" s="1" customFormat="1" ht="15" customHeight="1">
      <c r="A12" s="157"/>
      <c r="B12" s="45" t="s">
        <v>16</v>
      </c>
      <c r="C12" s="65"/>
      <c r="D12" s="9"/>
      <c r="E12" s="8"/>
      <c r="F12" s="9"/>
      <c r="G12" s="8"/>
      <c r="H12" s="9"/>
      <c r="I12" s="48"/>
      <c r="J12" s="13"/>
      <c r="K12" s="22"/>
      <c r="L12" s="51"/>
      <c r="M12" s="63"/>
      <c r="N12" s="9"/>
      <c r="O12" s="8">
        <v>2</v>
      </c>
      <c r="P12" s="9">
        <v>0</v>
      </c>
      <c r="Q12" s="8">
        <v>1</v>
      </c>
      <c r="R12" s="9">
        <v>1</v>
      </c>
      <c r="S12" s="48">
        <v>2</v>
      </c>
      <c r="T12" s="9">
        <v>0</v>
      </c>
      <c r="U12" s="8">
        <v>1</v>
      </c>
      <c r="V12" s="13">
        <v>1</v>
      </c>
      <c r="W12" s="22">
        <f>SUM(M12,O12,Q12,S12,U12)</f>
        <v>6</v>
      </c>
      <c r="X12" s="25">
        <f>SUM(N12,P12,R12,T12,V12)</f>
        <v>2</v>
      </c>
    </row>
    <row r="13" spans="1:24" s="1" customFormat="1" ht="15" customHeight="1">
      <c r="A13" s="157"/>
      <c r="B13" s="68" t="s">
        <v>17</v>
      </c>
      <c r="C13" s="47"/>
      <c r="D13" s="11"/>
      <c r="E13" s="10"/>
      <c r="F13" s="11"/>
      <c r="G13" s="10"/>
      <c r="H13" s="11"/>
      <c r="I13" s="47"/>
      <c r="J13" s="12"/>
      <c r="K13" s="22"/>
      <c r="L13" s="51"/>
      <c r="M13" s="60"/>
      <c r="N13" s="11"/>
      <c r="O13" s="10"/>
      <c r="P13" s="11"/>
      <c r="Q13" s="10">
        <v>2</v>
      </c>
      <c r="R13" s="53">
        <v>0</v>
      </c>
      <c r="S13" s="10">
        <v>2</v>
      </c>
      <c r="T13" s="11">
        <v>0</v>
      </c>
      <c r="U13" s="10">
        <v>1</v>
      </c>
      <c r="V13" s="12">
        <v>0</v>
      </c>
      <c r="W13" s="22">
        <v>5</v>
      </c>
      <c r="X13" s="25">
        <f>SUM(N13,P13,R13,T13,V13)</f>
        <v>0</v>
      </c>
    </row>
    <row r="14" spans="1:24" s="1" customFormat="1" ht="15" customHeight="1">
      <c r="A14" s="158"/>
      <c r="B14" s="69" t="s">
        <v>18</v>
      </c>
      <c r="C14" s="48"/>
      <c r="D14" s="9"/>
      <c r="E14" s="8"/>
      <c r="F14" s="9"/>
      <c r="G14" s="8"/>
      <c r="H14" s="9"/>
      <c r="I14" s="48"/>
      <c r="J14" s="13"/>
      <c r="K14" s="22"/>
      <c r="L14" s="25"/>
      <c r="M14" s="61">
        <v>2</v>
      </c>
      <c r="N14" s="9">
        <v>0</v>
      </c>
      <c r="O14" s="8">
        <v>1</v>
      </c>
      <c r="P14" s="9">
        <v>0</v>
      </c>
      <c r="Q14" s="8">
        <v>2</v>
      </c>
      <c r="R14" s="57">
        <v>0</v>
      </c>
      <c r="S14" s="8">
        <v>1</v>
      </c>
      <c r="T14" s="9">
        <v>0</v>
      </c>
      <c r="U14" s="8">
        <v>1</v>
      </c>
      <c r="V14" s="13">
        <v>0</v>
      </c>
      <c r="W14" s="22">
        <v>7</v>
      </c>
      <c r="X14" s="25">
        <v>0</v>
      </c>
    </row>
    <row r="15" spans="1:24" s="1" customFormat="1" ht="15" customHeight="1">
      <c r="A15" s="151" t="s">
        <v>19</v>
      </c>
      <c r="B15" s="68" t="s">
        <v>20</v>
      </c>
      <c r="C15" s="47"/>
      <c r="D15" s="11"/>
      <c r="E15" s="10"/>
      <c r="F15" s="11"/>
      <c r="G15" s="10">
        <v>1</v>
      </c>
      <c r="H15" s="11">
        <v>0</v>
      </c>
      <c r="I15" s="47">
        <v>2</v>
      </c>
      <c r="J15" s="12">
        <v>0</v>
      </c>
      <c r="K15" s="22">
        <f>SUM(C15,E15,G15,I15)</f>
        <v>3</v>
      </c>
      <c r="L15" s="51">
        <f>SUM(D15,F15,H15,J15)</f>
        <v>0</v>
      </c>
      <c r="M15" s="60"/>
      <c r="N15" s="11"/>
      <c r="O15" s="10"/>
      <c r="P15" s="11"/>
      <c r="Q15" s="10"/>
      <c r="R15" s="53"/>
      <c r="S15" s="10"/>
      <c r="T15" s="11"/>
      <c r="U15" s="10"/>
      <c r="V15" s="12"/>
      <c r="W15" s="22"/>
      <c r="X15" s="25"/>
    </row>
    <row r="16" spans="1:24" s="1" customFormat="1" ht="15" customHeight="1">
      <c r="A16" s="159"/>
      <c r="B16" s="69" t="s">
        <v>21</v>
      </c>
      <c r="C16" s="48"/>
      <c r="D16" s="9"/>
      <c r="E16" s="8"/>
      <c r="F16" s="9"/>
      <c r="G16" s="8"/>
      <c r="H16" s="9"/>
      <c r="I16" s="48"/>
      <c r="J16" s="13"/>
      <c r="K16" s="22"/>
      <c r="L16" s="51"/>
      <c r="M16" s="63">
        <v>1</v>
      </c>
      <c r="N16" s="9">
        <v>0</v>
      </c>
      <c r="O16" s="8">
        <v>1</v>
      </c>
      <c r="P16" s="9">
        <v>0</v>
      </c>
      <c r="Q16" s="8">
        <v>1</v>
      </c>
      <c r="R16" s="57">
        <v>0</v>
      </c>
      <c r="S16" s="8">
        <v>1</v>
      </c>
      <c r="T16" s="9">
        <v>0</v>
      </c>
      <c r="U16" s="8">
        <v>2</v>
      </c>
      <c r="V16" s="13">
        <v>1</v>
      </c>
      <c r="W16" s="22">
        <f aca="true" t="shared" si="0" ref="W16:X19">SUM(M16,O16,Q16,S16,U16)</f>
        <v>6</v>
      </c>
      <c r="X16" s="25">
        <v>1</v>
      </c>
    </row>
    <row r="17" spans="1:24" s="1" customFormat="1" ht="15" customHeight="1">
      <c r="A17" s="159"/>
      <c r="B17" s="68" t="s">
        <v>22</v>
      </c>
      <c r="C17" s="47"/>
      <c r="D17" s="11"/>
      <c r="E17" s="10"/>
      <c r="F17" s="11"/>
      <c r="G17" s="10"/>
      <c r="H17" s="11"/>
      <c r="I17" s="47"/>
      <c r="J17" s="12"/>
      <c r="K17" s="22"/>
      <c r="L17" s="51"/>
      <c r="M17" s="60">
        <v>2</v>
      </c>
      <c r="N17" s="11">
        <v>0</v>
      </c>
      <c r="O17" s="10">
        <v>1</v>
      </c>
      <c r="P17" s="11">
        <v>1</v>
      </c>
      <c r="Q17" s="10">
        <v>1</v>
      </c>
      <c r="R17" s="11">
        <v>0</v>
      </c>
      <c r="S17" s="47">
        <v>1</v>
      </c>
      <c r="T17" s="33">
        <v>0</v>
      </c>
      <c r="U17" s="10">
        <v>1</v>
      </c>
      <c r="V17" s="12">
        <v>1</v>
      </c>
      <c r="W17" s="22">
        <f t="shared" si="0"/>
        <v>6</v>
      </c>
      <c r="X17" s="25">
        <v>2</v>
      </c>
    </row>
    <row r="18" spans="1:24" s="1" customFormat="1" ht="15" customHeight="1">
      <c r="A18" s="160"/>
      <c r="B18" s="69" t="s">
        <v>23</v>
      </c>
      <c r="C18" s="48"/>
      <c r="D18" s="9"/>
      <c r="E18" s="8"/>
      <c r="F18" s="9"/>
      <c r="G18" s="8"/>
      <c r="H18" s="9"/>
      <c r="I18" s="48"/>
      <c r="J18" s="13"/>
      <c r="K18" s="22"/>
      <c r="L18" s="51"/>
      <c r="M18" s="63"/>
      <c r="N18" s="9"/>
      <c r="O18" s="8">
        <v>1</v>
      </c>
      <c r="P18" s="9">
        <v>0</v>
      </c>
      <c r="Q18" s="8">
        <v>1</v>
      </c>
      <c r="R18" s="9">
        <v>0</v>
      </c>
      <c r="S18" s="48">
        <v>1</v>
      </c>
      <c r="T18" s="9">
        <v>0</v>
      </c>
      <c r="U18" s="8">
        <v>1</v>
      </c>
      <c r="V18" s="13">
        <v>0</v>
      </c>
      <c r="W18" s="22">
        <f t="shared" si="0"/>
        <v>4</v>
      </c>
      <c r="X18" s="25">
        <f t="shared" si="0"/>
        <v>0</v>
      </c>
    </row>
    <row r="19" spans="1:24" s="1" customFormat="1" ht="20.25">
      <c r="A19" s="24" t="s">
        <v>24</v>
      </c>
      <c r="B19" s="68" t="s">
        <v>38</v>
      </c>
      <c r="C19" s="47">
        <v>1</v>
      </c>
      <c r="D19" s="11">
        <v>0</v>
      </c>
      <c r="E19" s="10">
        <v>1</v>
      </c>
      <c r="F19" s="11">
        <v>0</v>
      </c>
      <c r="G19" s="10">
        <v>1</v>
      </c>
      <c r="H19" s="11">
        <v>0</v>
      </c>
      <c r="I19" s="47">
        <v>1</v>
      </c>
      <c r="J19" s="12">
        <v>0</v>
      </c>
      <c r="K19" s="22">
        <f>SUM(C19,E19,G19,I19)</f>
        <v>4</v>
      </c>
      <c r="L19" s="51">
        <v>0</v>
      </c>
      <c r="M19" s="64">
        <v>1</v>
      </c>
      <c r="N19" s="11">
        <v>0</v>
      </c>
      <c r="O19" s="10">
        <v>1</v>
      </c>
      <c r="P19" s="11">
        <v>0</v>
      </c>
      <c r="Q19" s="10">
        <v>1</v>
      </c>
      <c r="R19" s="11">
        <v>0</v>
      </c>
      <c r="S19" s="47">
        <v>1</v>
      </c>
      <c r="T19" s="11">
        <v>0</v>
      </c>
      <c r="U19" s="10">
        <v>1</v>
      </c>
      <c r="V19" s="12">
        <v>0</v>
      </c>
      <c r="W19" s="22">
        <f t="shared" si="0"/>
        <v>5</v>
      </c>
      <c r="X19" s="25">
        <f t="shared" si="0"/>
        <v>0</v>
      </c>
    </row>
    <row r="20" spans="1:24" s="1" customFormat="1" ht="15" customHeight="1">
      <c r="A20" s="153" t="s">
        <v>25</v>
      </c>
      <c r="B20" s="69" t="s">
        <v>26</v>
      </c>
      <c r="C20" s="70"/>
      <c r="D20" s="8"/>
      <c r="E20" s="8"/>
      <c r="F20" s="8"/>
      <c r="G20" s="8">
        <v>1</v>
      </c>
      <c r="H20" s="9">
        <v>0</v>
      </c>
      <c r="I20" s="48">
        <v>1</v>
      </c>
      <c r="J20" s="13">
        <v>0</v>
      </c>
      <c r="K20" s="22">
        <v>2</v>
      </c>
      <c r="L20" s="51">
        <f>SUM(D20,F20,H20,J20)</f>
        <v>0</v>
      </c>
      <c r="M20" s="63"/>
      <c r="N20" s="8"/>
      <c r="O20" s="8"/>
      <c r="P20" s="8"/>
      <c r="Q20" s="8"/>
      <c r="R20" s="8"/>
      <c r="S20" s="48"/>
      <c r="T20" s="8"/>
      <c r="U20" s="9"/>
      <c r="V20" s="15"/>
      <c r="W20" s="22"/>
      <c r="X20" s="27"/>
    </row>
    <row r="21" spans="1:24" s="1" customFormat="1" ht="15" customHeight="1">
      <c r="A21" s="154"/>
      <c r="B21" s="46" t="s">
        <v>39</v>
      </c>
      <c r="C21" s="73"/>
      <c r="D21" s="10"/>
      <c r="E21" s="10"/>
      <c r="F21" s="10"/>
      <c r="G21" s="10"/>
      <c r="H21" s="53"/>
      <c r="I21" s="10"/>
      <c r="J21" s="12"/>
      <c r="K21" s="22"/>
      <c r="L21" s="51"/>
      <c r="M21" s="64"/>
      <c r="N21" s="10"/>
      <c r="O21" s="10"/>
      <c r="P21" s="10"/>
      <c r="Q21" s="10"/>
      <c r="R21" s="53"/>
      <c r="S21" s="10"/>
      <c r="T21" s="11"/>
      <c r="U21" s="11"/>
      <c r="V21" s="14"/>
      <c r="W21" s="22"/>
      <c r="X21" s="25"/>
    </row>
    <row r="22" spans="1:24" s="1" customFormat="1" ht="15" customHeight="1">
      <c r="A22" s="155"/>
      <c r="B22" s="45" t="s">
        <v>27</v>
      </c>
      <c r="C22" s="65"/>
      <c r="D22" s="9"/>
      <c r="E22" s="8"/>
      <c r="F22" s="9"/>
      <c r="G22" s="8"/>
      <c r="H22" s="57"/>
      <c r="I22" s="8"/>
      <c r="J22" s="13"/>
      <c r="K22" s="22"/>
      <c r="L22" s="51"/>
      <c r="M22" s="65">
        <v>1</v>
      </c>
      <c r="N22" s="9">
        <v>0</v>
      </c>
      <c r="O22" s="8">
        <v>1</v>
      </c>
      <c r="P22" s="9">
        <v>0</v>
      </c>
      <c r="Q22" s="8">
        <v>1</v>
      </c>
      <c r="R22" s="57">
        <v>0</v>
      </c>
      <c r="S22" s="8">
        <v>1</v>
      </c>
      <c r="T22" s="9">
        <v>0</v>
      </c>
      <c r="U22" s="8">
        <v>1</v>
      </c>
      <c r="V22" s="13">
        <v>0</v>
      </c>
      <c r="W22" s="22">
        <f>SUM(U22,S22,Q22,O22,M22)</f>
        <v>5</v>
      </c>
      <c r="X22" s="25">
        <f>SUM(N22,P22,R22,T22,V22)</f>
        <v>0</v>
      </c>
    </row>
    <row r="23" spans="1:24" s="1" customFormat="1" ht="15" customHeight="1">
      <c r="A23" s="125" t="s">
        <v>28</v>
      </c>
      <c r="B23" s="44" t="s">
        <v>29</v>
      </c>
      <c r="C23" s="64">
        <v>1</v>
      </c>
      <c r="D23" s="11">
        <v>0</v>
      </c>
      <c r="E23" s="10">
        <v>1</v>
      </c>
      <c r="F23" s="11">
        <v>0</v>
      </c>
      <c r="G23" s="10">
        <v>1</v>
      </c>
      <c r="H23" s="53">
        <v>0</v>
      </c>
      <c r="I23" s="10">
        <v>1</v>
      </c>
      <c r="J23" s="12">
        <v>0</v>
      </c>
      <c r="K23" s="22">
        <v>4</v>
      </c>
      <c r="L23" s="51">
        <f>SUM(D23,F23,H23,J23)</f>
        <v>0</v>
      </c>
      <c r="M23" s="64">
        <v>1</v>
      </c>
      <c r="N23" s="11">
        <v>0</v>
      </c>
      <c r="O23" s="10">
        <v>1</v>
      </c>
      <c r="P23" s="11">
        <v>0</v>
      </c>
      <c r="Q23" s="10">
        <v>1</v>
      </c>
      <c r="R23" s="53">
        <v>0</v>
      </c>
      <c r="S23" s="10">
        <v>1</v>
      </c>
      <c r="T23" s="11">
        <v>0</v>
      </c>
      <c r="U23" s="10">
        <v>0</v>
      </c>
      <c r="V23" s="11">
        <v>0</v>
      </c>
      <c r="W23" s="22">
        <v>4</v>
      </c>
      <c r="X23" s="25">
        <v>0</v>
      </c>
    </row>
    <row r="24" spans="1:24" s="1" customFormat="1" ht="15" customHeight="1">
      <c r="A24" s="126"/>
      <c r="B24" s="45" t="s">
        <v>30</v>
      </c>
      <c r="C24" s="65">
        <v>2</v>
      </c>
      <c r="D24" s="9">
        <v>0</v>
      </c>
      <c r="E24" s="8">
        <v>2</v>
      </c>
      <c r="F24" s="9">
        <v>0</v>
      </c>
      <c r="G24" s="8">
        <v>1</v>
      </c>
      <c r="H24" s="57">
        <v>0</v>
      </c>
      <c r="I24" s="8">
        <v>1</v>
      </c>
      <c r="J24" s="13">
        <v>0</v>
      </c>
      <c r="K24" s="22">
        <v>6</v>
      </c>
      <c r="L24" s="25">
        <v>0</v>
      </c>
      <c r="M24" s="48">
        <v>1</v>
      </c>
      <c r="N24" s="9">
        <v>0</v>
      </c>
      <c r="O24" s="8">
        <v>1</v>
      </c>
      <c r="P24" s="9">
        <v>0</v>
      </c>
      <c r="Q24" s="8">
        <v>1</v>
      </c>
      <c r="R24" s="57">
        <v>0</v>
      </c>
      <c r="S24" s="8">
        <v>1</v>
      </c>
      <c r="T24" s="9">
        <v>0</v>
      </c>
      <c r="U24" s="8">
        <v>1</v>
      </c>
      <c r="V24" s="9">
        <v>0</v>
      </c>
      <c r="W24" s="22">
        <v>5</v>
      </c>
      <c r="X24" s="25">
        <f>SUM(N24,P24,R24,T24,V24)</f>
        <v>0</v>
      </c>
    </row>
    <row r="25" spans="1:24" s="1" customFormat="1" ht="21" thickBot="1">
      <c r="A25" s="16" t="s">
        <v>31</v>
      </c>
      <c r="B25" s="72" t="s">
        <v>50</v>
      </c>
      <c r="C25" s="71">
        <v>2</v>
      </c>
      <c r="D25" s="39">
        <v>0</v>
      </c>
      <c r="E25" s="40">
        <v>2</v>
      </c>
      <c r="F25" s="41">
        <v>0</v>
      </c>
      <c r="G25" s="40">
        <v>2</v>
      </c>
      <c r="H25" s="41">
        <v>0</v>
      </c>
      <c r="I25" s="89">
        <v>2</v>
      </c>
      <c r="J25" s="42">
        <v>0</v>
      </c>
      <c r="K25" s="23">
        <v>8</v>
      </c>
      <c r="L25" s="26">
        <v>0</v>
      </c>
      <c r="M25" s="52">
        <v>2</v>
      </c>
      <c r="N25" s="41">
        <v>0</v>
      </c>
      <c r="O25" s="40">
        <v>2</v>
      </c>
      <c r="P25" s="41">
        <v>0</v>
      </c>
      <c r="Q25" s="40">
        <v>2</v>
      </c>
      <c r="R25" s="41">
        <v>0</v>
      </c>
      <c r="S25" s="52">
        <v>2</v>
      </c>
      <c r="T25" s="41">
        <v>0</v>
      </c>
      <c r="U25" s="40">
        <v>2</v>
      </c>
      <c r="V25" s="42">
        <v>0</v>
      </c>
      <c r="W25" s="23">
        <v>10</v>
      </c>
      <c r="X25" s="26">
        <v>0</v>
      </c>
    </row>
    <row r="26" spans="1:24" s="1" customFormat="1" ht="15" customHeight="1" thickBot="1">
      <c r="A26" s="145" t="s">
        <v>32</v>
      </c>
      <c r="B26" s="146"/>
      <c r="C26" s="74">
        <f>SUM(C5:C25)</f>
        <v>20</v>
      </c>
      <c r="D26" s="28"/>
      <c r="E26" s="43">
        <f>SUM(E5:E25)</f>
        <v>20</v>
      </c>
      <c r="F26" s="28"/>
      <c r="G26" s="43">
        <f>SUM(G5:G25)</f>
        <v>23</v>
      </c>
      <c r="H26" s="28"/>
      <c r="I26" s="49">
        <f>SUM(I5:I25)</f>
        <v>25</v>
      </c>
      <c r="J26" s="30"/>
      <c r="K26" s="18">
        <f>SUM(C26,E26,G26,I26)</f>
        <v>88</v>
      </c>
      <c r="L26" s="31"/>
      <c r="M26" s="49">
        <f>SUM(M5:M25)</f>
        <v>24</v>
      </c>
      <c r="N26" s="28"/>
      <c r="O26" s="43">
        <v>25</v>
      </c>
      <c r="P26" s="28"/>
      <c r="Q26" s="43">
        <v>26</v>
      </c>
      <c r="R26" s="28"/>
      <c r="S26" s="49">
        <f>SUM(S5:S25)</f>
        <v>27</v>
      </c>
      <c r="T26" s="28"/>
      <c r="U26" s="17">
        <f>SUM(U5:U25)</f>
        <v>25</v>
      </c>
      <c r="V26" s="31"/>
      <c r="W26" s="18">
        <v>127</v>
      </c>
      <c r="X26" s="30"/>
    </row>
    <row r="27" spans="1:24" ht="15" customHeight="1" thickBot="1">
      <c r="A27" s="147" t="s">
        <v>33</v>
      </c>
      <c r="B27" s="148"/>
      <c r="C27" s="76"/>
      <c r="D27" s="20">
        <f>SUM(D5:D25)</f>
        <v>2</v>
      </c>
      <c r="E27" s="76"/>
      <c r="F27" s="19">
        <f>SUM(F5:F25)</f>
        <v>3</v>
      </c>
      <c r="G27" s="29"/>
      <c r="H27" s="19">
        <f>SUM(H5:H24)</f>
        <v>2</v>
      </c>
      <c r="I27" s="50"/>
      <c r="J27" s="20">
        <f>SUM(J5:J24)</f>
        <v>1</v>
      </c>
      <c r="K27" s="58"/>
      <c r="L27" s="75">
        <v>8</v>
      </c>
      <c r="M27" s="66"/>
      <c r="N27" s="19">
        <v>3</v>
      </c>
      <c r="O27" s="29"/>
      <c r="P27" s="19">
        <f>SUM(P5,P6,P7,P8,P9,P10,P11,P12,P13,P14,P15,P16,P17,P18,P19,P20,P21,P22,P23,P24,P25)</f>
        <v>4</v>
      </c>
      <c r="Q27" s="29"/>
      <c r="R27" s="19">
        <v>4</v>
      </c>
      <c r="S27" s="50"/>
      <c r="T27" s="19">
        <f>SUM(T5:T24)</f>
        <v>3</v>
      </c>
      <c r="U27" s="29"/>
      <c r="V27" s="20">
        <v>5</v>
      </c>
      <c r="W27" s="32"/>
      <c r="X27" s="21">
        <v>19</v>
      </c>
    </row>
    <row r="28" spans="1:24" ht="15.75" thickBot="1">
      <c r="A28" s="149" t="s">
        <v>34</v>
      </c>
      <c r="B28" s="150"/>
      <c r="C28" s="108">
        <f>SUM(C26,D27)</f>
        <v>22</v>
      </c>
      <c r="D28" s="109"/>
      <c r="E28" s="106">
        <f>SUM(E26,F27)</f>
        <v>23</v>
      </c>
      <c r="F28" s="105"/>
      <c r="G28" s="104">
        <f>SUM(G26,H27)</f>
        <v>25</v>
      </c>
      <c r="H28" s="105"/>
      <c r="I28" s="106">
        <f>SUM(I26,J27)</f>
        <v>26</v>
      </c>
      <c r="J28" s="107"/>
      <c r="K28" s="135">
        <f>SUM(C28,E28,G28,I28)</f>
        <v>96</v>
      </c>
      <c r="L28" s="136"/>
      <c r="M28" s="137">
        <f>SUM(M26,N27)</f>
        <v>27</v>
      </c>
      <c r="N28" s="138"/>
      <c r="O28" s="139">
        <v>29</v>
      </c>
      <c r="P28" s="138"/>
      <c r="Q28" s="140">
        <v>30</v>
      </c>
      <c r="R28" s="141"/>
      <c r="S28" s="143">
        <f>SUM(S26,T27)</f>
        <v>30</v>
      </c>
      <c r="T28" s="144"/>
      <c r="U28" s="104">
        <v>30</v>
      </c>
      <c r="V28" s="107"/>
      <c r="W28" s="133">
        <v>146</v>
      </c>
      <c r="X28" s="134"/>
    </row>
    <row r="29" spans="2:24" ht="14.25">
      <c r="B29" s="38" t="s">
        <v>43</v>
      </c>
      <c r="D29"/>
      <c r="E29" s="35" t="s">
        <v>47</v>
      </c>
      <c r="F29" s="35" t="s">
        <v>48</v>
      </c>
      <c r="H29"/>
      <c r="J29"/>
      <c r="K29" s="35"/>
      <c r="L29"/>
      <c r="M29" s="92"/>
      <c r="N29" s="92"/>
      <c r="O29" s="92"/>
      <c r="P29" s="92"/>
      <c r="Q29" s="92"/>
      <c r="R29" s="92"/>
      <c r="S29" s="92"/>
      <c r="T29" s="92"/>
      <c r="V29"/>
      <c r="W29"/>
      <c r="X29"/>
    </row>
    <row r="30" spans="1:24" ht="14.25" customHeight="1">
      <c r="A30" s="35"/>
      <c r="B30" s="34"/>
      <c r="C30" s="34"/>
      <c r="D30" s="34"/>
      <c r="E30" s="35" t="s">
        <v>44</v>
      </c>
      <c r="F30" s="37"/>
      <c r="G30" s="37"/>
      <c r="H30" s="37"/>
      <c r="I30" s="37"/>
      <c r="J30" s="37"/>
      <c r="P30" s="36" t="s">
        <v>49</v>
      </c>
      <c r="R30" s="36" t="s">
        <v>33</v>
      </c>
      <c r="S30" s="1"/>
      <c r="T30" s="2"/>
      <c r="U30" s="1"/>
      <c r="V30" s="2"/>
      <c r="W30" s="4"/>
      <c r="X30" s="5"/>
    </row>
    <row r="31" ht="14.25">
      <c r="A31" s="1"/>
    </row>
  </sheetData>
  <sheetProtection/>
  <mergeCells count="40">
    <mergeCell ref="A26:B26"/>
    <mergeCell ref="A27:B27"/>
    <mergeCell ref="A28:B28"/>
    <mergeCell ref="A8:A9"/>
    <mergeCell ref="A20:A22"/>
    <mergeCell ref="A23:A24"/>
    <mergeCell ref="A10:A14"/>
    <mergeCell ref="A15:A18"/>
    <mergeCell ref="W1:W4"/>
    <mergeCell ref="X1:X4"/>
    <mergeCell ref="U28:V28"/>
    <mergeCell ref="W28:X28"/>
    <mergeCell ref="K28:L28"/>
    <mergeCell ref="M28:N28"/>
    <mergeCell ref="O28:P28"/>
    <mergeCell ref="Q28:R28"/>
    <mergeCell ref="M3:N3"/>
    <mergeCell ref="S28:T28"/>
    <mergeCell ref="A1:A4"/>
    <mergeCell ref="B1:B4"/>
    <mergeCell ref="A5:A7"/>
    <mergeCell ref="E3:F3"/>
    <mergeCell ref="C2:J2"/>
    <mergeCell ref="C1:J1"/>
    <mergeCell ref="M2:V2"/>
    <mergeCell ref="O3:P3"/>
    <mergeCell ref="Q3:R3"/>
    <mergeCell ref="S3:T3"/>
    <mergeCell ref="G3:H3"/>
    <mergeCell ref="I3:J3"/>
    <mergeCell ref="M29:T29"/>
    <mergeCell ref="U3:V3"/>
    <mergeCell ref="K1:K4"/>
    <mergeCell ref="L1:L4"/>
    <mergeCell ref="C3:D3"/>
    <mergeCell ref="G28:H28"/>
    <mergeCell ref="I28:J28"/>
    <mergeCell ref="C28:D28"/>
    <mergeCell ref="E28:F28"/>
    <mergeCell ref="M1:V1"/>
  </mergeCells>
  <printOptions/>
  <pageMargins left="0.25" right="0.25" top="0.75" bottom="0.5075757575757576" header="0.3" footer="0.3"/>
  <pageSetup horizontalDpi="300" verticalDpi="300" orientation="landscape" paperSize="9" r:id="rId1"/>
  <headerFooter>
    <oddHeader>&amp;C&amp;"-,Tučné"&amp;18&amp;KFF0000 UČEBNÝ PLÁN na školský rok 2022/2023 podľa i-ŠVP -  Základná škola, Školská 840, 930 37 Lehnice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ZŠ Lehnice</cp:keywords>
  <dc:description/>
  <cp:lastModifiedBy/>
  <dcterms:created xsi:type="dcterms:W3CDTF">2006-11-28T10:32:46Z</dcterms:created>
  <dcterms:modified xsi:type="dcterms:W3CDTF">2022-09-15T11:17:03Z</dcterms:modified>
  <cp:category/>
  <cp:version/>
  <cp:contentType/>
  <cp:contentStatus/>
</cp:coreProperties>
</file>